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S:\FIN\Fiscal_CONTRACT\Purchasing\Ruth\_Assigned Projects in Progress\RQN 26-2011 M-15 Skip Paving\3 Solicitation\"/>
    </mc:Choice>
  </mc:AlternateContent>
  <xr:revisionPtr revIDLastSave="0" documentId="13_ncr:1_{0BADC48E-C7E4-411B-9FAC-34082EAF3F9E}" xr6:coauthVersionLast="47" xr6:coauthVersionMax="47" xr10:uidLastSave="{00000000-0000-0000-0000-000000000000}"/>
  <bookViews>
    <workbookView xWindow="34830" yWindow="0" windowWidth="18060" windowHeight="15585" xr2:uid="{2178E738-DD3D-431E-9046-70793DFFDC39}"/>
  </bookViews>
  <sheets>
    <sheet name="Sheet1" sheetId="1" r:id="rId1"/>
  </sheets>
  <definedNames>
    <definedName name="_xlnm.Print_Area" localSheetId="0">Sheet1!$A$1:$F$45</definedName>
    <definedName name="_xlnm.Print_Titles" localSheetId="0">Sheet1!$7:$7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5" i="1" l="1"/>
  <c r="F44" i="1"/>
  <c r="F27" i="1"/>
  <c r="F42" i="1" l="1"/>
  <c r="F41" i="1"/>
  <c r="F40" i="1"/>
  <c r="F39" i="1"/>
  <c r="F38" i="1"/>
  <c r="F37" i="1"/>
  <c r="F36" i="1"/>
  <c r="F35" i="1"/>
  <c r="F34" i="1"/>
  <c r="F33" i="1"/>
  <c r="F32" i="1"/>
  <c r="F31" i="1"/>
  <c r="F30" i="1"/>
  <c r="F28" i="1"/>
  <c r="F16" i="1"/>
  <c r="F15" i="1"/>
  <c r="F14" i="1"/>
  <c r="F13" i="1"/>
  <c r="F12" i="1"/>
  <c r="F11" i="1"/>
  <c r="F10" i="1"/>
  <c r="F9" i="1"/>
  <c r="F29" i="1" l="1"/>
  <c r="F23" i="1"/>
  <c r="F43" i="1" l="1"/>
  <c r="F26" i="1"/>
  <c r="F25" i="1"/>
  <c r="F24" i="1"/>
  <c r="F22" i="1"/>
  <c r="F21" i="1"/>
  <c r="F20" i="1"/>
  <c r="F19" i="1"/>
  <c r="F18" i="1"/>
  <c r="F8" i="1"/>
  <c r="F17" i="1" l="1"/>
</calcChain>
</file>

<file path=xl/sharedStrings.xml><?xml version="1.0" encoding="utf-8"?>
<sst xmlns="http://schemas.openxmlformats.org/spreadsheetml/2006/main" count="84" uniqueCount="58">
  <si>
    <t>UNIT PRICE</t>
  </si>
  <si>
    <t>TOTAL PRICE</t>
  </si>
  <si>
    <t>SCHEDULE B - PRICING</t>
  </si>
  <si>
    <t>PRICE SCHEDULE</t>
  </si>
  <si>
    <t>QUANTITY</t>
  </si>
  <si>
    <t>UNIT</t>
  </si>
  <si>
    <t>GRAND TOTAL</t>
  </si>
  <si>
    <t>Contractor must enter company name here.</t>
  </si>
  <si>
    <t>LINE #</t>
  </si>
  <si>
    <t>Ea</t>
  </si>
  <si>
    <t>Minor Traffic Devices</t>
  </si>
  <si>
    <t>Sign Cover</t>
  </si>
  <si>
    <t>Sft</t>
  </si>
  <si>
    <t>Tons</t>
  </si>
  <si>
    <t>1.  The Contractor must provide a price proposal for the Contract Activities using the PRICE SCHEDULE table below. The price schedule must be submitted in this spreadsheet format (Excel or Sheets); however, you may also submit an additional pricing schedule in a non-modifiable format (e.g., PDF).  Failure to complete the pricing schedule as requested may result in disqualification of your proposal.
2.  Price proposals must include all costs, including but not limited to, any one-time or set-up charges, fees, and potential costs that Contractor may charge the State (e.g., shipping and handling, per piece pricing, and palletizing).
3.  By submitting its proposal, the Contractor certifies that the prices were arrived at independently, and without consultation, communication, or agreement with any other Contractor.</t>
  </si>
  <si>
    <r>
      <rPr>
        <b/>
        <sz val="11"/>
        <color rgb="FF212121"/>
        <rFont val="Aptos"/>
        <family val="2"/>
      </rPr>
      <t>ITEM DESCRIPTION</t>
    </r>
  </si>
  <si>
    <t>Ft</t>
  </si>
  <si>
    <t>Syd</t>
  </si>
  <si>
    <t>Channelizing Devices, 42 inch, Fluorescent, Furn</t>
  </si>
  <si>
    <t>Channelizing Devices, 42 inch, Fluorescent, Oper</t>
  </si>
  <si>
    <t>Request for Proposal (RFP) No.260000001692
HMA Skip Paving – M-15 in Oakland County</t>
  </si>
  <si>
    <t>The approximate Paving limits within the project may be viewed in the Google Earth map at 8.	https://earth.google.com/earth/d/1QyWxHBNmpnPDiYPGpFHMNMwDuoweHJEC?usp=sharing
Quantities listed are estimates only; the State is not obliged to purchase in these or any other quantities.
Bidder must enter price quote in Unit Price column</t>
  </si>
  <si>
    <t>HMA, 5EML</t>
  </si>
  <si>
    <t>Cold Milling HMA Surface</t>
  </si>
  <si>
    <t>HMA Patch, Rem</t>
  </si>
  <si>
    <t>Hand Paving</t>
  </si>
  <si>
    <t>On Site Project Manager</t>
  </si>
  <si>
    <t>Density Check, Independent Third Party</t>
  </si>
  <si>
    <t>Shoulder Line Corrugation, Mill</t>
  </si>
  <si>
    <t>Shoulder, Cl II</t>
  </si>
  <si>
    <t>Slope Restoration, Type B</t>
  </si>
  <si>
    <t>Ton</t>
  </si>
  <si>
    <t>Day</t>
  </si>
  <si>
    <t>Pavt Mrkg, Thermopl, 24 Inch, Stop Bar</t>
  </si>
  <si>
    <t>Pavt Mrkg, Thermopl, 6 Inch, Crosswalk</t>
  </si>
  <si>
    <t>Pavt Mrkg, Thermopl, 12Inch, Crosshatch, Yellow</t>
  </si>
  <si>
    <t>Pavt Mrkg, Ovly Cold Plastic, Lt Turn Arrow Sym</t>
  </si>
  <si>
    <t>Pavt Mrkg, Ovly Cold Plastic, Rt Turn Arrow Sym</t>
  </si>
  <si>
    <t>Pavt Mrkg, Ovly Cold Plastic, ONLY Sym</t>
  </si>
  <si>
    <t>Pavt Mrkg, Sprayable Thermopl, 6 inch, White</t>
  </si>
  <si>
    <t>Pavt Mrkg, Sprayable Thermopl, 6 inch, Yellow</t>
  </si>
  <si>
    <t>Pavt Mrkg, Sprayable Thermopl, 12 inch, White</t>
  </si>
  <si>
    <t>Barricade, Type III,  Furn</t>
  </si>
  <si>
    <t>Barricade, Type III, Oper</t>
  </si>
  <si>
    <t>Sign, Type B, Prismatic, Furn</t>
  </si>
  <si>
    <t>Sign, Type B, Prismatic, Oper</t>
  </si>
  <si>
    <t>Sign, Type B, Prismatic, Special, Furn</t>
  </si>
  <si>
    <t>Sign, Type B, Prismatic, Special, Oper</t>
  </si>
  <si>
    <t>PCMS, Message Board, Furn</t>
  </si>
  <si>
    <t>PCMS, Message Board, Oper</t>
  </si>
  <si>
    <t>Lighted Arrow, Type C, Furn</t>
  </si>
  <si>
    <t>Lighted Arrow, Type C, Oper</t>
  </si>
  <si>
    <t>Pavt Mrkg, Wet Reflective, Type NR Paint, 6inch, White, Temp</t>
  </si>
  <si>
    <t>Pavt Mrkg, Wet Reflective, Type NR Paint 6inch, Yellow, Temp</t>
  </si>
  <si>
    <t>LSUM</t>
  </si>
  <si>
    <t>Total HMA, Milling, Shoulder work (Lines 1 through 9)</t>
  </si>
  <si>
    <t>Total Pavement Marking (Lines 10 through 18)</t>
  </si>
  <si>
    <t>Total Traffic Control Devices (Lines 19 though 34)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</si>
</sst>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43" formatCode="_(* #,##0.00_);_(* \(#,##0.00\);_(* &quot;-&quot;??_);_(@_)"/>
    <numFmt numFmtId="164" formatCode="&quot;$&quot;#,##0.00"/>
    <numFmt numFmtId="165" formatCode="_(* #,##0_);_(* \(#,##0\);_(* &quot;-&quot;??_);_(@_)"/>
  </numFmts>
  <fonts count="10" x14ac:knownFonts="1">
    <font>
      <sz val="11"/>
      <color theme="1"/>
      <name val="Calibri"/>
      <family val="2"/>
      <scheme val="minor"/>
    </font>
    <font>
      <sz val="11"/>
      <color theme="1"/>
      <name val="Calibri"/>
      <family val="2"/>
      <scheme val="minor"/>
    </font>
    <font>
      <sz val="12"/>
      <color theme="1"/>
      <name val="Aptos"/>
      <family val="2"/>
    </font>
    <font>
      <b/>
      <sz val="20"/>
      <color theme="1"/>
      <name val="Aptos"/>
      <family val="2"/>
    </font>
    <font>
      <b/>
      <sz val="12"/>
      <color theme="1"/>
      <name val="Aptos"/>
      <family val="2"/>
    </font>
    <font>
      <sz val="11"/>
      <color theme="1"/>
      <name val="Arial"/>
      <family val="2"/>
    </font>
    <font>
      <sz val="11"/>
      <color theme="1"/>
      <name val="Aptos"/>
      <family val="2"/>
    </font>
    <font>
      <b/>
      <sz val="11"/>
      <color theme="1"/>
      <name val="Aptos"/>
      <family val="2"/>
    </font>
    <font>
      <b/>
      <sz val="11"/>
      <name val="Aptos"/>
      <family val="2"/>
    </font>
    <font>
      <b/>
      <sz val="11"/>
      <color rgb="FF212121"/>
      <name val="Aptos"/>
      <family val="2"/>
    </font>
  </fonts>
  <fills count="4">
    <fill>
      <patternFill patternType="none"/>
    </fill>
    <fill>
      <patternFill patternType="gray125"/>
    </fill>
    <fill>
      <patternFill patternType="solid">
        <fgColor rgb="FFFFFF00"/>
        <bgColor indexed="64"/>
      </patternFill>
    </fill>
    <fill>
      <patternFill patternType="solid">
        <fgColor rgb="FFFFFFFF"/>
        <bgColor indexed="64"/>
      </patternFill>
    </fill>
  </fills>
  <borders count="1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0070C0"/>
      </bottom>
      <diagonal/>
    </border>
    <border>
      <left/>
      <right/>
      <top style="medium">
        <color rgb="FF0070C0"/>
      </top>
      <bottom style="thin">
        <color indexed="64"/>
      </bottom>
      <diagonal/>
    </border>
    <border>
      <left/>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double">
        <color indexed="64"/>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8">
    <xf numFmtId="0" fontId="0" fillId="0" borderId="0" xfId="0"/>
    <xf numFmtId="0" fontId="2" fillId="0" borderId="0" xfId="0" applyFont="1" applyAlignment="1">
      <alignment wrapText="1"/>
    </xf>
    <xf numFmtId="165" fontId="2" fillId="0" borderId="0" xfId="1" applyNumberFormat="1" applyFont="1" applyAlignment="1">
      <alignment wrapText="1"/>
    </xf>
    <xf numFmtId="164" fontId="2" fillId="0" borderId="0" xfId="0" applyNumberFormat="1" applyFont="1" applyAlignment="1">
      <alignment wrapText="1"/>
    </xf>
    <xf numFmtId="0" fontId="3" fillId="0" borderId="5" xfId="0" applyFont="1" applyBorder="1"/>
    <xf numFmtId="0" fontId="6" fillId="0" borderId="0" xfId="0" applyFont="1" applyAlignment="1">
      <alignment wrapText="1"/>
    </xf>
    <xf numFmtId="165" fontId="6" fillId="0" borderId="0" xfId="1" applyNumberFormat="1" applyFont="1" applyAlignment="1">
      <alignment wrapText="1"/>
    </xf>
    <xf numFmtId="164" fontId="6" fillId="0" borderId="0" xfId="0" applyNumberFormat="1" applyFont="1" applyAlignment="1">
      <alignment wrapText="1"/>
    </xf>
    <xf numFmtId="0" fontId="7" fillId="0" borderId="5" xfId="0" applyFont="1" applyBorder="1"/>
    <xf numFmtId="0" fontId="8" fillId="0" borderId="4" xfId="0" applyFont="1" applyBorder="1" applyAlignment="1">
      <alignment horizontal="center" wrapText="1"/>
    </xf>
    <xf numFmtId="0" fontId="9" fillId="0" borderId="4" xfId="0" applyFont="1" applyBorder="1" applyAlignment="1">
      <alignment horizontal="center" wrapText="1"/>
    </xf>
    <xf numFmtId="165" fontId="9" fillId="0" borderId="9" xfId="1" applyNumberFormat="1" applyFont="1" applyBorder="1" applyAlignment="1">
      <alignment horizontal="center" wrapText="1"/>
    </xf>
    <xf numFmtId="164" fontId="9" fillId="0" borderId="4" xfId="0" applyNumberFormat="1" applyFont="1" applyBorder="1" applyAlignment="1">
      <alignment horizontal="center" wrapText="1"/>
    </xf>
    <xf numFmtId="0" fontId="6" fillId="0" borderId="0" xfId="0" applyFont="1" applyAlignment="1">
      <alignment horizontal="left" vertical="top" wrapText="1"/>
    </xf>
    <xf numFmtId="0" fontId="6" fillId="0" borderId="4" xfId="0" applyFont="1" applyBorder="1" applyAlignment="1">
      <alignment horizontal="center" vertical="center" wrapText="1"/>
    </xf>
    <xf numFmtId="0" fontId="6" fillId="0" borderId="8" xfId="0" applyFont="1" applyBorder="1" applyAlignment="1">
      <alignment vertical="center" wrapText="1"/>
    </xf>
    <xf numFmtId="0" fontId="6" fillId="0" borderId="1" xfId="0" applyFont="1" applyBorder="1" applyAlignment="1">
      <alignment horizontal="center" vertical="center"/>
    </xf>
    <xf numFmtId="164" fontId="6" fillId="0" borderId="3" xfId="0" applyNumberFormat="1" applyFont="1" applyBorder="1" applyAlignment="1">
      <alignment horizontal="right" vertical="center" wrapText="1"/>
    </xf>
    <xf numFmtId="164" fontId="6" fillId="0" borderId="4" xfId="2" applyNumberFormat="1" applyFont="1" applyBorder="1" applyAlignment="1">
      <alignment horizontal="right" vertical="center" wrapText="1"/>
    </xf>
    <xf numFmtId="0" fontId="6" fillId="0" borderId="0" xfId="0" applyFont="1" applyAlignment="1">
      <alignment horizontal="left" vertical="center" wrapText="1"/>
    </xf>
    <xf numFmtId="0" fontId="6" fillId="0" borderId="4" xfId="0" applyFont="1" applyBorder="1" applyAlignment="1">
      <alignment horizontal="center" vertical="center"/>
    </xf>
    <xf numFmtId="164" fontId="6" fillId="0" borderId="4" xfId="0" applyNumberFormat="1" applyFont="1" applyBorder="1" applyAlignment="1">
      <alignment horizontal="right" vertical="center" wrapText="1"/>
    </xf>
    <xf numFmtId="0" fontId="6" fillId="3" borderId="8" xfId="0" applyFont="1" applyFill="1" applyBorder="1" applyAlignment="1">
      <alignment vertical="center" wrapText="1"/>
    </xf>
    <xf numFmtId="164" fontId="7" fillId="0" borderId="4" xfId="0" applyNumberFormat="1" applyFont="1" applyBorder="1" applyAlignment="1">
      <alignment wrapText="1"/>
    </xf>
    <xf numFmtId="165" fontId="5" fillId="0" borderId="4" xfId="1" applyNumberFormat="1" applyFont="1" applyBorder="1" applyAlignment="1">
      <alignment horizontal="right" vertical="center" wrapText="1" indent="1"/>
    </xf>
    <xf numFmtId="165" fontId="5" fillId="0" borderId="10" xfId="1" applyNumberFormat="1" applyFont="1" applyBorder="1" applyAlignment="1">
      <alignment horizontal="right" vertical="center" wrapText="1" indent="1"/>
    </xf>
    <xf numFmtId="0" fontId="6" fillId="0" borderId="11" xfId="0" applyFont="1" applyBorder="1" applyAlignment="1">
      <alignment horizontal="center" vertical="center" wrapText="1"/>
    </xf>
    <xf numFmtId="0" fontId="6" fillId="2" borderId="0" xfId="0" applyFont="1" applyFill="1" applyAlignment="1">
      <alignment horizontal="center" wrapText="1"/>
    </xf>
    <xf numFmtId="0" fontId="6" fillId="0" borderId="7" xfId="0" applyFont="1" applyBorder="1" applyAlignment="1">
      <alignment horizontal="center" vertical="center" wrapText="1"/>
    </xf>
    <xf numFmtId="0" fontId="7" fillId="0" borderId="4" xfId="0" applyFont="1" applyBorder="1" applyAlignment="1">
      <alignment horizontal="right" wrapText="1"/>
    </xf>
    <xf numFmtId="0" fontId="7" fillId="0" borderId="6" xfId="0" applyFont="1" applyBorder="1" applyAlignment="1">
      <alignment horizontal="center" vertical="center" wrapText="1"/>
    </xf>
    <xf numFmtId="0" fontId="4" fillId="0" borderId="0" xfId="0" applyFont="1" applyAlignment="1">
      <alignment horizontal="center" wrapText="1"/>
    </xf>
    <xf numFmtId="0" fontId="7" fillId="0" borderId="1" xfId="0" applyFont="1" applyBorder="1" applyAlignment="1">
      <alignment horizontal="right" vertical="center" wrapText="1"/>
    </xf>
    <xf numFmtId="0" fontId="7" fillId="0" borderId="2" xfId="0" applyFont="1" applyBorder="1" applyAlignment="1">
      <alignment horizontal="right" vertical="center" wrapText="1"/>
    </xf>
    <xf numFmtId="0" fontId="7" fillId="0" borderId="3" xfId="0" applyFont="1" applyBorder="1" applyAlignment="1">
      <alignment horizontal="right" vertical="center" wrapText="1"/>
    </xf>
    <xf numFmtId="0" fontId="6" fillId="0" borderId="1" xfId="0" applyFont="1" applyBorder="1" applyAlignment="1">
      <alignment horizontal="left" vertical="top" wrapText="1"/>
    </xf>
    <xf numFmtId="0" fontId="6" fillId="0" borderId="2" xfId="0" applyFont="1" applyBorder="1" applyAlignment="1">
      <alignment horizontal="left" vertical="top" wrapText="1"/>
    </xf>
    <xf numFmtId="0" fontId="6" fillId="0" borderId="3" xfId="0" applyFont="1" applyBorder="1" applyAlignment="1">
      <alignment horizontal="left" vertical="top" wrapText="1"/>
    </xf>
  </cellXfs>
  <cellStyles count="3">
    <cellStyle name="Comma" xfId="1" builtinId="3"/>
    <cellStyle name="Currency"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5B955-A77E-41F6-B184-7E70DDAA3A5B}">
  <sheetPr>
    <pageSetUpPr fitToPage="1"/>
  </sheetPr>
  <dimension ref="A1:F252"/>
  <sheetViews>
    <sheetView showGridLines="0" tabSelected="1" showWhiteSpace="0" view="pageLayout" zoomScaleNormal="100" workbookViewId="0">
      <selection activeCell="B43" sqref="B43"/>
    </sheetView>
  </sheetViews>
  <sheetFormatPr defaultColWidth="8.81640625" defaultRowHeight="16" x14ac:dyDescent="0.4"/>
  <cols>
    <col min="1" max="1" width="7" style="1" customWidth="1"/>
    <col min="2" max="2" width="49.81640625" style="1" customWidth="1"/>
    <col min="3" max="3" width="10.81640625" style="1" customWidth="1"/>
    <col min="4" max="4" width="12.54296875" style="2" customWidth="1"/>
    <col min="5" max="5" width="16.54296875" style="3" customWidth="1"/>
    <col min="6" max="6" width="18.1796875" style="3" customWidth="1"/>
    <col min="7" max="16384" width="8.81640625" style="1"/>
  </cols>
  <sheetData>
    <row r="1" spans="1:6" s="5" customFormat="1" ht="14.5" x14ac:dyDescent="0.35">
      <c r="A1" s="27" t="s">
        <v>7</v>
      </c>
      <c r="B1" s="27"/>
      <c r="D1" s="6"/>
      <c r="E1" s="7"/>
      <c r="F1" s="7"/>
    </row>
    <row r="2" spans="1:6" s="5" customFormat="1" ht="30.5" customHeight="1" thickBot="1" x14ac:dyDescent="0.65">
      <c r="A2" s="4" t="s">
        <v>2</v>
      </c>
      <c r="B2" s="4"/>
      <c r="C2" s="8"/>
      <c r="D2" s="8"/>
      <c r="E2" s="8"/>
      <c r="F2" s="8"/>
    </row>
    <row r="3" spans="1:6" s="5" customFormat="1" ht="39" customHeight="1" x14ac:dyDescent="0.35">
      <c r="A3" s="30" t="s">
        <v>20</v>
      </c>
      <c r="B3" s="30"/>
      <c r="C3" s="30"/>
      <c r="D3" s="30"/>
      <c r="E3" s="30"/>
      <c r="F3" s="30"/>
    </row>
    <row r="4" spans="1:6" s="5" customFormat="1" ht="153" customHeight="1" x14ac:dyDescent="0.35">
      <c r="A4" s="35" t="s">
        <v>14</v>
      </c>
      <c r="B4" s="36"/>
      <c r="C4" s="36"/>
      <c r="D4" s="36"/>
      <c r="E4" s="36"/>
      <c r="F4" s="37"/>
    </row>
    <row r="5" spans="1:6" s="5" customFormat="1" ht="21.5" customHeight="1" x14ac:dyDescent="0.4">
      <c r="A5" s="31" t="s">
        <v>3</v>
      </c>
      <c r="B5" s="31"/>
      <c r="C5" s="31"/>
      <c r="D5" s="31"/>
      <c r="E5" s="31"/>
      <c r="F5" s="31"/>
    </row>
    <row r="6" spans="1:6" s="5" customFormat="1" ht="92.5" customHeight="1" x14ac:dyDescent="0.35">
      <c r="A6" s="28" t="s">
        <v>21</v>
      </c>
      <c r="B6" s="28"/>
      <c r="C6" s="28"/>
      <c r="D6" s="28"/>
      <c r="E6" s="28"/>
      <c r="F6" s="28"/>
    </row>
    <row r="7" spans="1:6" s="13" customFormat="1" ht="31" customHeight="1" x14ac:dyDescent="0.35">
      <c r="A7" s="9" t="s">
        <v>8</v>
      </c>
      <c r="B7" s="9" t="s">
        <v>15</v>
      </c>
      <c r="C7" s="10" t="s">
        <v>5</v>
      </c>
      <c r="D7" s="11" t="s">
        <v>4</v>
      </c>
      <c r="E7" s="12" t="s">
        <v>0</v>
      </c>
      <c r="F7" s="12" t="s">
        <v>1</v>
      </c>
    </row>
    <row r="8" spans="1:6" s="19" customFormat="1" ht="23.5" customHeight="1" x14ac:dyDescent="0.35">
      <c r="A8" s="14">
        <v>1</v>
      </c>
      <c r="B8" s="15" t="s">
        <v>22</v>
      </c>
      <c r="C8" s="16" t="s">
        <v>31</v>
      </c>
      <c r="D8" s="24">
        <v>9100</v>
      </c>
      <c r="E8" s="17"/>
      <c r="F8" s="18">
        <f>D8*E8</f>
        <v>0</v>
      </c>
    </row>
    <row r="9" spans="1:6" s="19" customFormat="1" ht="23.5" customHeight="1" x14ac:dyDescent="0.35">
      <c r="A9" s="14">
        <v>2</v>
      </c>
      <c r="B9" s="15" t="s">
        <v>23</v>
      </c>
      <c r="C9" s="16" t="s">
        <v>17</v>
      </c>
      <c r="D9" s="24">
        <v>76000</v>
      </c>
      <c r="E9" s="17"/>
      <c r="F9" s="18">
        <f t="shared" ref="F9:F16" si="0">D9*E9</f>
        <v>0</v>
      </c>
    </row>
    <row r="10" spans="1:6" s="19" customFormat="1" ht="23.5" customHeight="1" x14ac:dyDescent="0.35">
      <c r="A10" s="14">
        <v>3</v>
      </c>
      <c r="B10" s="15" t="s">
        <v>24</v>
      </c>
      <c r="C10" s="16" t="s">
        <v>17</v>
      </c>
      <c r="D10" s="24">
        <v>200</v>
      </c>
      <c r="E10" s="17"/>
      <c r="F10" s="18">
        <f t="shared" si="0"/>
        <v>0</v>
      </c>
    </row>
    <row r="11" spans="1:6" s="19" customFormat="1" ht="23.5" customHeight="1" x14ac:dyDescent="0.35">
      <c r="A11" s="14">
        <v>4</v>
      </c>
      <c r="B11" s="15" t="s">
        <v>25</v>
      </c>
      <c r="C11" s="16" t="s">
        <v>31</v>
      </c>
      <c r="D11" s="24">
        <v>50</v>
      </c>
      <c r="E11" s="17"/>
      <c r="F11" s="18">
        <f t="shared" si="0"/>
        <v>0</v>
      </c>
    </row>
    <row r="12" spans="1:6" s="19" customFormat="1" ht="23.5" customHeight="1" x14ac:dyDescent="0.35">
      <c r="A12" s="14">
        <v>5</v>
      </c>
      <c r="B12" s="15" t="s">
        <v>26</v>
      </c>
      <c r="C12" s="16" t="s">
        <v>32</v>
      </c>
      <c r="D12" s="24">
        <v>10</v>
      </c>
      <c r="E12" s="17"/>
      <c r="F12" s="18">
        <f t="shared" si="0"/>
        <v>0</v>
      </c>
    </row>
    <row r="13" spans="1:6" s="19" customFormat="1" ht="23.5" customHeight="1" x14ac:dyDescent="0.35">
      <c r="A13" s="14">
        <v>6</v>
      </c>
      <c r="B13" s="15" t="s">
        <v>27</v>
      </c>
      <c r="C13" s="16" t="s">
        <v>32</v>
      </c>
      <c r="D13" s="25">
        <v>10</v>
      </c>
      <c r="E13" s="17"/>
      <c r="F13" s="18">
        <f t="shared" si="0"/>
        <v>0</v>
      </c>
    </row>
    <row r="14" spans="1:6" s="19" customFormat="1" ht="23.5" customHeight="1" x14ac:dyDescent="0.35">
      <c r="A14" s="14">
        <v>7</v>
      </c>
      <c r="B14" s="15" t="s">
        <v>28</v>
      </c>
      <c r="C14" s="16" t="s">
        <v>16</v>
      </c>
      <c r="D14" s="25">
        <v>13000</v>
      </c>
      <c r="E14" s="17"/>
      <c r="F14" s="18">
        <f t="shared" si="0"/>
        <v>0</v>
      </c>
    </row>
    <row r="15" spans="1:6" s="19" customFormat="1" ht="23.5" customHeight="1" x14ac:dyDescent="0.35">
      <c r="A15" s="14">
        <v>8</v>
      </c>
      <c r="B15" s="15" t="s">
        <v>29</v>
      </c>
      <c r="C15" s="16" t="s">
        <v>13</v>
      </c>
      <c r="D15" s="25">
        <v>200</v>
      </c>
      <c r="E15" s="17"/>
      <c r="F15" s="18">
        <f t="shared" si="0"/>
        <v>0</v>
      </c>
    </row>
    <row r="16" spans="1:6" s="19" customFormat="1" ht="23.5" customHeight="1" x14ac:dyDescent="0.35">
      <c r="A16" s="14">
        <v>9</v>
      </c>
      <c r="B16" s="15" t="s">
        <v>30</v>
      </c>
      <c r="C16" s="16" t="s">
        <v>17</v>
      </c>
      <c r="D16" s="25">
        <v>3200</v>
      </c>
      <c r="E16" s="17"/>
      <c r="F16" s="18">
        <f t="shared" si="0"/>
        <v>0</v>
      </c>
    </row>
    <row r="17" spans="1:6" s="19" customFormat="1" ht="23.5" customHeight="1" x14ac:dyDescent="0.35">
      <c r="A17" s="32" t="s">
        <v>55</v>
      </c>
      <c r="B17" s="33"/>
      <c r="C17" s="33"/>
      <c r="D17" s="33"/>
      <c r="E17" s="34"/>
      <c r="F17" s="18">
        <f>SUM(F8:F16)</f>
        <v>0</v>
      </c>
    </row>
    <row r="18" spans="1:6" s="19" customFormat="1" ht="23.5" customHeight="1" x14ac:dyDescent="0.35">
      <c r="A18" s="26">
        <v>10</v>
      </c>
      <c r="B18" s="22" t="s">
        <v>33</v>
      </c>
      <c r="C18" s="20" t="s">
        <v>16</v>
      </c>
      <c r="D18" s="25">
        <v>200</v>
      </c>
      <c r="E18" s="21"/>
      <c r="F18" s="18">
        <f t="shared" ref="F18:F43" si="1">D18*E18</f>
        <v>0</v>
      </c>
    </row>
    <row r="19" spans="1:6" s="19" customFormat="1" ht="23.5" customHeight="1" x14ac:dyDescent="0.35">
      <c r="A19" s="14">
        <v>11</v>
      </c>
      <c r="B19" s="15" t="s">
        <v>34</v>
      </c>
      <c r="C19" s="20" t="s">
        <v>16</v>
      </c>
      <c r="D19" s="25">
        <v>500</v>
      </c>
      <c r="E19" s="21"/>
      <c r="F19" s="18">
        <f t="shared" si="1"/>
        <v>0</v>
      </c>
    </row>
    <row r="20" spans="1:6" s="19" customFormat="1" ht="23.5" customHeight="1" x14ac:dyDescent="0.35">
      <c r="A20" s="26">
        <v>12</v>
      </c>
      <c r="B20" s="15" t="s">
        <v>35</v>
      </c>
      <c r="C20" s="20" t="s">
        <v>16</v>
      </c>
      <c r="D20" s="25">
        <v>500</v>
      </c>
      <c r="E20" s="21"/>
      <c r="F20" s="18">
        <f t="shared" si="1"/>
        <v>0</v>
      </c>
    </row>
    <row r="21" spans="1:6" s="19" customFormat="1" ht="23.5" customHeight="1" x14ac:dyDescent="0.35">
      <c r="A21" s="14">
        <v>13</v>
      </c>
      <c r="B21" s="22" t="s">
        <v>36</v>
      </c>
      <c r="C21" s="20" t="s">
        <v>9</v>
      </c>
      <c r="D21" s="25">
        <v>7</v>
      </c>
      <c r="E21" s="21"/>
      <c r="F21" s="18">
        <f t="shared" si="1"/>
        <v>0</v>
      </c>
    </row>
    <row r="22" spans="1:6" s="19" customFormat="1" ht="23.5" customHeight="1" x14ac:dyDescent="0.35">
      <c r="A22" s="14">
        <v>14</v>
      </c>
      <c r="B22" s="22" t="s">
        <v>37</v>
      </c>
      <c r="C22" s="20" t="s">
        <v>9</v>
      </c>
      <c r="D22" s="25">
        <v>7</v>
      </c>
      <c r="E22" s="21"/>
      <c r="F22" s="18">
        <f t="shared" si="1"/>
        <v>0</v>
      </c>
    </row>
    <row r="23" spans="1:6" s="19" customFormat="1" ht="23.5" customHeight="1" x14ac:dyDescent="0.35">
      <c r="A23" s="14">
        <v>15</v>
      </c>
      <c r="B23" s="22" t="s">
        <v>38</v>
      </c>
      <c r="C23" s="20" t="s">
        <v>9</v>
      </c>
      <c r="D23" s="25">
        <v>2</v>
      </c>
      <c r="E23" s="21"/>
      <c r="F23" s="18">
        <f t="shared" si="1"/>
        <v>0</v>
      </c>
    </row>
    <row r="24" spans="1:6" s="19" customFormat="1" ht="23.5" customHeight="1" x14ac:dyDescent="0.35">
      <c r="A24" s="14">
        <v>16</v>
      </c>
      <c r="B24" s="22" t="s">
        <v>39</v>
      </c>
      <c r="C24" s="20" t="s">
        <v>16</v>
      </c>
      <c r="D24" s="25">
        <v>27000</v>
      </c>
      <c r="E24" s="21"/>
      <c r="F24" s="18">
        <f t="shared" si="1"/>
        <v>0</v>
      </c>
    </row>
    <row r="25" spans="1:6" s="19" customFormat="1" ht="23.5" customHeight="1" x14ac:dyDescent="0.35">
      <c r="A25" s="14">
        <v>17</v>
      </c>
      <c r="B25" s="22" t="s">
        <v>40</v>
      </c>
      <c r="C25" s="20" t="s">
        <v>16</v>
      </c>
      <c r="D25" s="25">
        <v>26000</v>
      </c>
      <c r="E25" s="21"/>
      <c r="F25" s="18">
        <f t="shared" si="1"/>
        <v>0</v>
      </c>
    </row>
    <row r="26" spans="1:6" s="19" customFormat="1" ht="23.5" customHeight="1" x14ac:dyDescent="0.35">
      <c r="A26" s="14">
        <v>18</v>
      </c>
      <c r="B26" s="22" t="s">
        <v>41</v>
      </c>
      <c r="C26" s="20" t="s">
        <v>16</v>
      </c>
      <c r="D26" s="25">
        <v>100</v>
      </c>
      <c r="E26" s="21"/>
      <c r="F26" s="18">
        <f t="shared" si="1"/>
        <v>0</v>
      </c>
    </row>
    <row r="27" spans="1:6" s="19" customFormat="1" ht="23.5" customHeight="1" x14ac:dyDescent="0.35">
      <c r="A27" s="32" t="s">
        <v>56</v>
      </c>
      <c r="B27" s="33"/>
      <c r="C27" s="33"/>
      <c r="D27" s="33"/>
      <c r="E27" s="34"/>
      <c r="F27" s="18">
        <f>SUM(F18:F26)</f>
        <v>0</v>
      </c>
    </row>
    <row r="28" spans="1:6" s="19" customFormat="1" ht="23.5" customHeight="1" x14ac:dyDescent="0.35">
      <c r="A28" s="14">
        <v>19</v>
      </c>
      <c r="B28" s="22" t="s">
        <v>42</v>
      </c>
      <c r="C28" s="20" t="s">
        <v>9</v>
      </c>
      <c r="D28" s="24">
        <v>20</v>
      </c>
      <c r="E28" s="21"/>
      <c r="F28" s="18">
        <f t="shared" si="1"/>
        <v>0</v>
      </c>
    </row>
    <row r="29" spans="1:6" s="19" customFormat="1" ht="23.5" customHeight="1" x14ac:dyDescent="0.35">
      <c r="A29" s="14">
        <v>20</v>
      </c>
      <c r="B29" s="22" t="s">
        <v>43</v>
      </c>
      <c r="C29" s="20" t="s">
        <v>9</v>
      </c>
      <c r="D29" s="25">
        <v>20</v>
      </c>
      <c r="E29" s="21"/>
      <c r="F29" s="18">
        <f t="shared" si="1"/>
        <v>0</v>
      </c>
    </row>
    <row r="30" spans="1:6" s="19" customFormat="1" ht="23.5" customHeight="1" x14ac:dyDescent="0.35">
      <c r="A30" s="14">
        <v>21</v>
      </c>
      <c r="B30" s="22" t="s">
        <v>10</v>
      </c>
      <c r="C30" s="20" t="s">
        <v>54</v>
      </c>
      <c r="D30" s="25">
        <v>1</v>
      </c>
      <c r="E30" s="21"/>
      <c r="F30" s="18">
        <f t="shared" si="1"/>
        <v>0</v>
      </c>
    </row>
    <row r="31" spans="1:6" s="19" customFormat="1" ht="23.5" customHeight="1" x14ac:dyDescent="0.35">
      <c r="A31" s="14">
        <v>22</v>
      </c>
      <c r="B31" s="22" t="s">
        <v>44</v>
      </c>
      <c r="C31" s="20" t="s">
        <v>12</v>
      </c>
      <c r="D31" s="25">
        <v>1256</v>
      </c>
      <c r="E31" s="21"/>
      <c r="F31" s="18">
        <f t="shared" si="1"/>
        <v>0</v>
      </c>
    </row>
    <row r="32" spans="1:6" s="19" customFormat="1" ht="23.5" customHeight="1" x14ac:dyDescent="0.35">
      <c r="A32" s="14">
        <v>23</v>
      </c>
      <c r="B32" s="22" t="s">
        <v>45</v>
      </c>
      <c r="C32" s="20" t="s">
        <v>12</v>
      </c>
      <c r="D32" s="25">
        <v>1256</v>
      </c>
      <c r="E32" s="21"/>
      <c r="F32" s="18">
        <f t="shared" si="1"/>
        <v>0</v>
      </c>
    </row>
    <row r="33" spans="1:6" s="19" customFormat="1" ht="23.5" customHeight="1" x14ac:dyDescent="0.35">
      <c r="A33" s="14">
        <v>24</v>
      </c>
      <c r="B33" s="22" t="s">
        <v>46</v>
      </c>
      <c r="C33" s="20" t="s">
        <v>12</v>
      </c>
      <c r="D33" s="25">
        <v>100</v>
      </c>
      <c r="E33" s="21"/>
      <c r="F33" s="18">
        <f t="shared" si="1"/>
        <v>0</v>
      </c>
    </row>
    <row r="34" spans="1:6" s="19" customFormat="1" ht="23.5" customHeight="1" x14ac:dyDescent="0.35">
      <c r="A34" s="14">
        <v>25</v>
      </c>
      <c r="B34" s="22" t="s">
        <v>47</v>
      </c>
      <c r="C34" s="20" t="s">
        <v>12</v>
      </c>
      <c r="D34" s="25">
        <v>100</v>
      </c>
      <c r="E34" s="21"/>
      <c r="F34" s="18">
        <f t="shared" si="1"/>
        <v>0</v>
      </c>
    </row>
    <row r="35" spans="1:6" s="19" customFormat="1" ht="23.5" customHeight="1" x14ac:dyDescent="0.35">
      <c r="A35" s="14">
        <v>26</v>
      </c>
      <c r="B35" s="22" t="s">
        <v>48</v>
      </c>
      <c r="C35" s="20" t="s">
        <v>9</v>
      </c>
      <c r="D35" s="25">
        <v>3</v>
      </c>
      <c r="E35" s="21"/>
      <c r="F35" s="18">
        <f t="shared" si="1"/>
        <v>0</v>
      </c>
    </row>
    <row r="36" spans="1:6" s="19" customFormat="1" ht="23.5" customHeight="1" x14ac:dyDescent="0.35">
      <c r="A36" s="14">
        <v>27</v>
      </c>
      <c r="B36" s="22" t="s">
        <v>49</v>
      </c>
      <c r="C36" s="20" t="s">
        <v>9</v>
      </c>
      <c r="D36" s="25">
        <v>3</v>
      </c>
      <c r="E36" s="21"/>
      <c r="F36" s="18">
        <f t="shared" si="1"/>
        <v>0</v>
      </c>
    </row>
    <row r="37" spans="1:6" s="19" customFormat="1" ht="23.5" customHeight="1" x14ac:dyDescent="0.35">
      <c r="A37" s="14">
        <v>28</v>
      </c>
      <c r="B37" s="22" t="s">
        <v>18</v>
      </c>
      <c r="C37" s="20" t="s">
        <v>9</v>
      </c>
      <c r="D37" s="25">
        <v>600</v>
      </c>
      <c r="E37" s="21"/>
      <c r="F37" s="18">
        <f t="shared" si="1"/>
        <v>0</v>
      </c>
    </row>
    <row r="38" spans="1:6" s="19" customFormat="1" ht="23.5" customHeight="1" x14ac:dyDescent="0.35">
      <c r="A38" s="14">
        <v>29</v>
      </c>
      <c r="B38" s="22" t="s">
        <v>19</v>
      </c>
      <c r="C38" s="20" t="s">
        <v>9</v>
      </c>
      <c r="D38" s="25">
        <v>600</v>
      </c>
      <c r="E38" s="21"/>
      <c r="F38" s="18">
        <f t="shared" si="1"/>
        <v>0</v>
      </c>
    </row>
    <row r="39" spans="1:6" s="19" customFormat="1" ht="23.5" customHeight="1" x14ac:dyDescent="0.35">
      <c r="A39" s="14">
        <v>30</v>
      </c>
      <c r="B39" s="22" t="s">
        <v>50</v>
      </c>
      <c r="C39" s="20" t="s">
        <v>9</v>
      </c>
      <c r="D39" s="25">
        <v>4</v>
      </c>
      <c r="E39" s="21"/>
      <c r="F39" s="18">
        <f t="shared" si="1"/>
        <v>0</v>
      </c>
    </row>
    <row r="40" spans="1:6" s="19" customFormat="1" ht="23.5" customHeight="1" x14ac:dyDescent="0.35">
      <c r="A40" s="14">
        <v>31</v>
      </c>
      <c r="B40" s="22" t="s">
        <v>51</v>
      </c>
      <c r="C40" s="20" t="s">
        <v>9</v>
      </c>
      <c r="D40" s="25">
        <v>4</v>
      </c>
      <c r="E40" s="21"/>
      <c r="F40" s="18">
        <f t="shared" si="1"/>
        <v>0</v>
      </c>
    </row>
    <row r="41" spans="1:6" s="19" customFormat="1" ht="23.5" customHeight="1" x14ac:dyDescent="0.35">
      <c r="A41" s="14">
        <v>32</v>
      </c>
      <c r="B41" s="22" t="s">
        <v>11</v>
      </c>
      <c r="C41" s="20" t="s">
        <v>9</v>
      </c>
      <c r="D41" s="25">
        <v>20</v>
      </c>
      <c r="E41" s="21"/>
      <c r="F41" s="18">
        <f t="shared" si="1"/>
        <v>0</v>
      </c>
    </row>
    <row r="42" spans="1:6" s="19" customFormat="1" ht="31" customHeight="1" x14ac:dyDescent="0.35">
      <c r="A42" s="14">
        <v>33</v>
      </c>
      <c r="B42" s="22" t="s">
        <v>52</v>
      </c>
      <c r="C42" s="20" t="s">
        <v>16</v>
      </c>
      <c r="D42" s="25">
        <v>27000</v>
      </c>
      <c r="E42" s="21"/>
      <c r="F42" s="18">
        <f t="shared" si="1"/>
        <v>0</v>
      </c>
    </row>
    <row r="43" spans="1:6" s="19" customFormat="1" ht="32.5" customHeight="1" x14ac:dyDescent="0.35">
      <c r="A43" s="14">
        <v>34</v>
      </c>
      <c r="B43" s="22" t="s">
        <v>53</v>
      </c>
      <c r="C43" s="20" t="s">
        <v>16</v>
      </c>
      <c r="D43" s="25">
        <v>26000</v>
      </c>
      <c r="E43" s="21"/>
      <c r="F43" s="18">
        <f t="shared" si="1"/>
        <v>0</v>
      </c>
    </row>
    <row r="44" spans="1:6" s="19" customFormat="1" ht="22" customHeight="1" x14ac:dyDescent="0.35">
      <c r="A44" s="32" t="s">
        <v>57</v>
      </c>
      <c r="B44" s="33"/>
      <c r="C44" s="33"/>
      <c r="D44" s="33"/>
      <c r="E44" s="34"/>
      <c r="F44" s="18">
        <f>SUM(F28:F43)</f>
        <v>0</v>
      </c>
    </row>
    <row r="45" spans="1:6" s="5" customFormat="1" ht="21.65" customHeight="1" x14ac:dyDescent="0.35">
      <c r="A45" s="29" t="s">
        <v>6</v>
      </c>
      <c r="B45" s="29"/>
      <c r="C45" s="29"/>
      <c r="D45" s="29"/>
      <c r="E45" s="29"/>
      <c r="F45" s="23">
        <f>F17+F27+F44</f>
        <v>0</v>
      </c>
    </row>
    <row r="46" spans="1:6" s="5" customFormat="1" ht="14.5" x14ac:dyDescent="0.35">
      <c r="D46" s="6"/>
      <c r="E46" s="7"/>
      <c r="F46" s="7"/>
    </row>
    <row r="47" spans="1:6" s="5" customFormat="1" ht="14.5" x14ac:dyDescent="0.35">
      <c r="D47" s="6"/>
      <c r="E47" s="7"/>
      <c r="F47" s="7"/>
    </row>
    <row r="48" spans="1:6" s="5" customFormat="1" ht="14.5" x14ac:dyDescent="0.35">
      <c r="D48" s="6"/>
      <c r="E48" s="7"/>
      <c r="F48" s="7"/>
    </row>
    <row r="49" spans="4:6" s="5" customFormat="1" ht="14.5" x14ac:dyDescent="0.35">
      <c r="D49" s="6"/>
      <c r="E49" s="7"/>
      <c r="F49" s="7"/>
    </row>
    <row r="50" spans="4:6" s="5" customFormat="1" ht="14.5" x14ac:dyDescent="0.35">
      <c r="D50" s="6"/>
      <c r="E50" s="7"/>
      <c r="F50" s="7"/>
    </row>
    <row r="51" spans="4:6" s="5" customFormat="1" ht="14.5" x14ac:dyDescent="0.35">
      <c r="D51" s="6"/>
      <c r="E51" s="7"/>
      <c r="F51" s="7"/>
    </row>
    <row r="52" spans="4:6" s="5" customFormat="1" ht="14.5" x14ac:dyDescent="0.35">
      <c r="D52" s="6"/>
      <c r="E52" s="7"/>
      <c r="F52" s="7"/>
    </row>
    <row r="53" spans="4:6" s="5" customFormat="1" ht="14.5" x14ac:dyDescent="0.35">
      <c r="D53" s="6"/>
      <c r="E53" s="7"/>
      <c r="F53" s="7"/>
    </row>
    <row r="54" spans="4:6" s="5" customFormat="1" ht="14.5" x14ac:dyDescent="0.35">
      <c r="D54" s="6"/>
      <c r="E54" s="7"/>
      <c r="F54" s="7"/>
    </row>
    <row r="55" spans="4:6" s="5" customFormat="1" ht="14.5" x14ac:dyDescent="0.35">
      <c r="D55" s="6"/>
      <c r="E55" s="7"/>
      <c r="F55" s="7"/>
    </row>
    <row r="56" spans="4:6" s="5" customFormat="1" ht="14.5" x14ac:dyDescent="0.35">
      <c r="D56" s="6"/>
      <c r="E56" s="7"/>
      <c r="F56" s="7"/>
    </row>
    <row r="57" spans="4:6" s="5" customFormat="1" ht="14.5" x14ac:dyDescent="0.35">
      <c r="D57" s="6"/>
      <c r="E57" s="7"/>
      <c r="F57" s="7"/>
    </row>
    <row r="58" spans="4:6" s="5" customFormat="1" ht="14.5" x14ac:dyDescent="0.35">
      <c r="D58" s="6"/>
      <c r="E58" s="7"/>
      <c r="F58" s="7"/>
    </row>
    <row r="59" spans="4:6" s="5" customFormat="1" ht="14.5" x14ac:dyDescent="0.35">
      <c r="D59" s="6"/>
      <c r="E59" s="7"/>
      <c r="F59" s="7"/>
    </row>
    <row r="60" spans="4:6" s="5" customFormat="1" ht="14.5" x14ac:dyDescent="0.35">
      <c r="D60" s="6"/>
      <c r="E60" s="7"/>
      <c r="F60" s="7"/>
    </row>
    <row r="61" spans="4:6" s="5" customFormat="1" ht="14.5" x14ac:dyDescent="0.35">
      <c r="D61" s="6"/>
      <c r="E61" s="7"/>
      <c r="F61" s="7"/>
    </row>
    <row r="62" spans="4:6" s="5" customFormat="1" ht="14.5" x14ac:dyDescent="0.35">
      <c r="D62" s="6"/>
      <c r="E62" s="7"/>
      <c r="F62" s="7"/>
    </row>
    <row r="63" spans="4:6" s="5" customFormat="1" ht="14.5" x14ac:dyDescent="0.35">
      <c r="D63" s="6"/>
      <c r="E63" s="7"/>
      <c r="F63" s="7"/>
    </row>
    <row r="64" spans="4:6" s="5" customFormat="1" ht="14.5" x14ac:dyDescent="0.35">
      <c r="D64" s="6"/>
      <c r="E64" s="7"/>
      <c r="F64" s="7"/>
    </row>
    <row r="65" spans="4:6" s="5" customFormat="1" ht="14.5" x14ac:dyDescent="0.35">
      <c r="D65" s="6"/>
      <c r="E65" s="7"/>
      <c r="F65" s="7"/>
    </row>
    <row r="66" spans="4:6" s="5" customFormat="1" ht="14.5" x14ac:dyDescent="0.35">
      <c r="D66" s="6"/>
      <c r="E66" s="7"/>
      <c r="F66" s="7"/>
    </row>
    <row r="67" spans="4:6" s="5" customFormat="1" ht="14.5" x14ac:dyDescent="0.35">
      <c r="D67" s="6"/>
      <c r="E67" s="7"/>
      <c r="F67" s="7"/>
    </row>
    <row r="68" spans="4:6" s="5" customFormat="1" ht="14.5" x14ac:dyDescent="0.35">
      <c r="D68" s="6"/>
      <c r="E68" s="7"/>
      <c r="F68" s="7"/>
    </row>
    <row r="69" spans="4:6" s="5" customFormat="1" ht="14.5" x14ac:dyDescent="0.35">
      <c r="D69" s="6"/>
      <c r="E69" s="7"/>
      <c r="F69" s="7"/>
    </row>
    <row r="70" spans="4:6" s="5" customFormat="1" ht="14.5" x14ac:dyDescent="0.35">
      <c r="D70" s="6"/>
      <c r="E70" s="7"/>
      <c r="F70" s="7"/>
    </row>
    <row r="71" spans="4:6" s="5" customFormat="1" ht="14.5" x14ac:dyDescent="0.35">
      <c r="D71" s="6"/>
      <c r="E71" s="7"/>
      <c r="F71" s="7"/>
    </row>
    <row r="72" spans="4:6" s="5" customFormat="1" ht="14.5" x14ac:dyDescent="0.35">
      <c r="D72" s="6"/>
      <c r="E72" s="7"/>
      <c r="F72" s="7"/>
    </row>
    <row r="73" spans="4:6" s="5" customFormat="1" ht="14.5" x14ac:dyDescent="0.35">
      <c r="D73" s="6"/>
      <c r="E73" s="7"/>
      <c r="F73" s="7"/>
    </row>
    <row r="74" spans="4:6" s="5" customFormat="1" ht="14.5" x14ac:dyDescent="0.35">
      <c r="D74" s="6"/>
      <c r="E74" s="7"/>
      <c r="F74" s="7"/>
    </row>
    <row r="75" spans="4:6" s="5" customFormat="1" ht="14.5" x14ac:dyDescent="0.35">
      <c r="D75" s="6"/>
      <c r="E75" s="7"/>
      <c r="F75" s="7"/>
    </row>
    <row r="76" spans="4:6" s="5" customFormat="1" ht="14.5" x14ac:dyDescent="0.35">
      <c r="D76" s="6"/>
      <c r="E76" s="7"/>
      <c r="F76" s="7"/>
    </row>
    <row r="77" spans="4:6" s="5" customFormat="1" ht="14.5" x14ac:dyDescent="0.35">
      <c r="D77" s="6"/>
      <c r="E77" s="7"/>
      <c r="F77" s="7"/>
    </row>
    <row r="78" spans="4:6" s="5" customFormat="1" ht="14.5" x14ac:dyDescent="0.35">
      <c r="D78" s="6"/>
      <c r="E78" s="7"/>
      <c r="F78" s="7"/>
    </row>
    <row r="79" spans="4:6" s="5" customFormat="1" ht="14.5" x14ac:dyDescent="0.35">
      <c r="D79" s="6"/>
      <c r="E79" s="7"/>
      <c r="F79" s="7"/>
    </row>
    <row r="80" spans="4:6" s="5" customFormat="1" ht="14.5" x14ac:dyDescent="0.35">
      <c r="D80" s="6"/>
      <c r="E80" s="7"/>
      <c r="F80" s="7"/>
    </row>
    <row r="81" spans="4:6" s="5" customFormat="1" ht="14.5" x14ac:dyDescent="0.35">
      <c r="D81" s="6"/>
      <c r="E81" s="7"/>
      <c r="F81" s="7"/>
    </row>
    <row r="82" spans="4:6" s="5" customFormat="1" ht="14.5" x14ac:dyDescent="0.35">
      <c r="D82" s="6"/>
      <c r="E82" s="7"/>
      <c r="F82" s="7"/>
    </row>
    <row r="83" spans="4:6" s="5" customFormat="1" ht="14.5" x14ac:dyDescent="0.35">
      <c r="D83" s="6"/>
      <c r="E83" s="7"/>
      <c r="F83" s="7"/>
    </row>
    <row r="84" spans="4:6" s="5" customFormat="1" ht="14.5" x14ac:dyDescent="0.35">
      <c r="D84" s="6"/>
      <c r="E84" s="7"/>
      <c r="F84" s="7"/>
    </row>
    <row r="85" spans="4:6" s="5" customFormat="1" ht="14.5" x14ac:dyDescent="0.35">
      <c r="D85" s="6"/>
      <c r="E85" s="7"/>
      <c r="F85" s="7"/>
    </row>
    <row r="86" spans="4:6" s="5" customFormat="1" ht="14.5" x14ac:dyDescent="0.35">
      <c r="D86" s="6"/>
      <c r="E86" s="7"/>
      <c r="F86" s="7"/>
    </row>
    <row r="87" spans="4:6" s="5" customFormat="1" ht="14.5" x14ac:dyDescent="0.35">
      <c r="D87" s="6"/>
      <c r="E87" s="7"/>
      <c r="F87" s="7"/>
    </row>
    <row r="88" spans="4:6" s="5" customFormat="1" ht="14.5" x14ac:dyDescent="0.35">
      <c r="D88" s="6"/>
      <c r="E88" s="7"/>
      <c r="F88" s="7"/>
    </row>
    <row r="89" spans="4:6" s="5" customFormat="1" ht="14.5" x14ac:dyDescent="0.35">
      <c r="D89" s="6"/>
      <c r="E89" s="7"/>
      <c r="F89" s="7"/>
    </row>
    <row r="90" spans="4:6" s="5" customFormat="1" ht="14.5" x14ac:dyDescent="0.35">
      <c r="D90" s="6"/>
      <c r="E90" s="7"/>
      <c r="F90" s="7"/>
    </row>
    <row r="91" spans="4:6" s="5" customFormat="1" ht="14.5" x14ac:dyDescent="0.35">
      <c r="D91" s="6"/>
      <c r="E91" s="7"/>
      <c r="F91" s="7"/>
    </row>
    <row r="92" spans="4:6" s="5" customFormat="1" ht="14.5" x14ac:dyDescent="0.35">
      <c r="D92" s="6"/>
      <c r="E92" s="7"/>
      <c r="F92" s="7"/>
    </row>
    <row r="93" spans="4:6" s="5" customFormat="1" ht="14.5" x14ac:dyDescent="0.35">
      <c r="D93" s="6"/>
      <c r="E93" s="7"/>
      <c r="F93" s="7"/>
    </row>
    <row r="94" spans="4:6" s="5" customFormat="1" ht="14.5" x14ac:dyDescent="0.35">
      <c r="D94" s="6"/>
      <c r="E94" s="7"/>
      <c r="F94" s="7"/>
    </row>
    <row r="95" spans="4:6" s="5" customFormat="1" ht="14.5" x14ac:dyDescent="0.35">
      <c r="D95" s="6"/>
      <c r="E95" s="7"/>
      <c r="F95" s="7"/>
    </row>
    <row r="96" spans="4:6" s="5" customFormat="1" ht="14.5" x14ac:dyDescent="0.35">
      <c r="D96" s="6"/>
      <c r="E96" s="7"/>
      <c r="F96" s="7"/>
    </row>
    <row r="97" spans="4:6" s="5" customFormat="1" ht="14.5" x14ac:dyDescent="0.35">
      <c r="D97" s="6"/>
      <c r="E97" s="7"/>
      <c r="F97" s="7"/>
    </row>
    <row r="98" spans="4:6" s="5" customFormat="1" ht="14.5" x14ac:dyDescent="0.35">
      <c r="D98" s="6"/>
      <c r="E98" s="7"/>
      <c r="F98" s="7"/>
    </row>
    <row r="99" spans="4:6" s="5" customFormat="1" ht="14.5" x14ac:dyDescent="0.35">
      <c r="D99" s="6"/>
      <c r="E99" s="7"/>
      <c r="F99" s="7"/>
    </row>
    <row r="100" spans="4:6" s="5" customFormat="1" ht="14.5" x14ac:dyDescent="0.35">
      <c r="D100" s="6"/>
      <c r="E100" s="7"/>
      <c r="F100" s="7"/>
    </row>
    <row r="101" spans="4:6" s="5" customFormat="1" ht="14.5" x14ac:dyDescent="0.35">
      <c r="D101" s="6"/>
      <c r="E101" s="7"/>
      <c r="F101" s="7"/>
    </row>
    <row r="102" spans="4:6" s="5" customFormat="1" ht="14.5" x14ac:dyDescent="0.35">
      <c r="D102" s="6"/>
      <c r="E102" s="7"/>
      <c r="F102" s="7"/>
    </row>
    <row r="103" spans="4:6" s="5" customFormat="1" ht="14.5" x14ac:dyDescent="0.35">
      <c r="D103" s="6"/>
      <c r="E103" s="7"/>
      <c r="F103" s="7"/>
    </row>
    <row r="104" spans="4:6" s="5" customFormat="1" ht="14.5" x14ac:dyDescent="0.35">
      <c r="D104" s="6"/>
      <c r="E104" s="7"/>
      <c r="F104" s="7"/>
    </row>
    <row r="105" spans="4:6" s="5" customFormat="1" ht="14.5" x14ac:dyDescent="0.35">
      <c r="D105" s="6"/>
      <c r="E105" s="7"/>
      <c r="F105" s="7"/>
    </row>
    <row r="106" spans="4:6" s="5" customFormat="1" ht="14.5" x14ac:dyDescent="0.35">
      <c r="D106" s="6"/>
      <c r="E106" s="7"/>
      <c r="F106" s="7"/>
    </row>
    <row r="107" spans="4:6" s="5" customFormat="1" ht="14.5" x14ac:dyDescent="0.35">
      <c r="D107" s="6"/>
      <c r="E107" s="7"/>
      <c r="F107" s="7"/>
    </row>
    <row r="108" spans="4:6" s="5" customFormat="1" ht="14.5" x14ac:dyDescent="0.35">
      <c r="D108" s="6"/>
      <c r="E108" s="7"/>
      <c r="F108" s="7"/>
    </row>
    <row r="109" spans="4:6" s="5" customFormat="1" ht="14.5" x14ac:dyDescent="0.35">
      <c r="D109" s="6"/>
      <c r="E109" s="7"/>
      <c r="F109" s="7"/>
    </row>
    <row r="110" spans="4:6" s="5" customFormat="1" ht="14.5" x14ac:dyDescent="0.35">
      <c r="D110" s="6"/>
      <c r="E110" s="7"/>
      <c r="F110" s="7"/>
    </row>
    <row r="111" spans="4:6" s="5" customFormat="1" ht="14.5" x14ac:dyDescent="0.35">
      <c r="D111" s="6"/>
      <c r="E111" s="7"/>
      <c r="F111" s="7"/>
    </row>
    <row r="112" spans="4:6" s="5" customFormat="1" ht="14.5" x14ac:dyDescent="0.35">
      <c r="D112" s="6"/>
      <c r="E112" s="7"/>
      <c r="F112" s="7"/>
    </row>
    <row r="113" spans="4:6" s="5" customFormat="1" ht="14.5" x14ac:dyDescent="0.35">
      <c r="D113" s="6"/>
      <c r="E113" s="7"/>
      <c r="F113" s="7"/>
    </row>
    <row r="114" spans="4:6" s="5" customFormat="1" ht="14.5" x14ac:dyDescent="0.35">
      <c r="D114" s="6"/>
      <c r="E114" s="7"/>
      <c r="F114" s="7"/>
    </row>
    <row r="115" spans="4:6" s="5" customFormat="1" ht="14.5" x14ac:dyDescent="0.35">
      <c r="D115" s="6"/>
      <c r="E115" s="7"/>
      <c r="F115" s="7"/>
    </row>
    <row r="116" spans="4:6" s="5" customFormat="1" ht="14.5" x14ac:dyDescent="0.35">
      <c r="D116" s="6"/>
      <c r="E116" s="7"/>
      <c r="F116" s="7"/>
    </row>
    <row r="117" spans="4:6" s="5" customFormat="1" ht="14.5" x14ac:dyDescent="0.35">
      <c r="D117" s="6"/>
      <c r="E117" s="7"/>
      <c r="F117" s="7"/>
    </row>
    <row r="118" spans="4:6" s="5" customFormat="1" ht="14.5" x14ac:dyDescent="0.35">
      <c r="D118" s="6"/>
      <c r="E118" s="7"/>
      <c r="F118" s="7"/>
    </row>
    <row r="119" spans="4:6" s="5" customFormat="1" ht="14.5" x14ac:dyDescent="0.35">
      <c r="D119" s="6"/>
      <c r="E119" s="7"/>
      <c r="F119" s="7"/>
    </row>
    <row r="120" spans="4:6" s="5" customFormat="1" ht="14.5" x14ac:dyDescent="0.35">
      <c r="D120" s="6"/>
      <c r="E120" s="7"/>
      <c r="F120" s="7"/>
    </row>
    <row r="121" spans="4:6" s="5" customFormat="1" ht="14.5" x14ac:dyDescent="0.35">
      <c r="D121" s="6"/>
      <c r="E121" s="7"/>
      <c r="F121" s="7"/>
    </row>
    <row r="122" spans="4:6" s="5" customFormat="1" ht="14.5" x14ac:dyDescent="0.35">
      <c r="D122" s="6"/>
      <c r="E122" s="7"/>
      <c r="F122" s="7"/>
    </row>
    <row r="123" spans="4:6" s="5" customFormat="1" ht="14.5" x14ac:dyDescent="0.35">
      <c r="D123" s="6"/>
      <c r="E123" s="7"/>
      <c r="F123" s="7"/>
    </row>
    <row r="124" spans="4:6" s="5" customFormat="1" ht="14.5" x14ac:dyDescent="0.35">
      <c r="D124" s="6"/>
      <c r="E124" s="7"/>
      <c r="F124" s="7"/>
    </row>
    <row r="125" spans="4:6" s="5" customFormat="1" ht="14.5" x14ac:dyDescent="0.35">
      <c r="D125" s="6"/>
      <c r="E125" s="7"/>
      <c r="F125" s="7"/>
    </row>
    <row r="126" spans="4:6" s="5" customFormat="1" ht="14.5" x14ac:dyDescent="0.35">
      <c r="D126" s="6"/>
      <c r="E126" s="7"/>
      <c r="F126" s="7"/>
    </row>
    <row r="127" spans="4:6" s="5" customFormat="1" ht="14.5" x14ac:dyDescent="0.35">
      <c r="D127" s="6"/>
      <c r="E127" s="7"/>
      <c r="F127" s="7"/>
    </row>
    <row r="128" spans="4:6" s="5" customFormat="1" ht="14.5" x14ac:dyDescent="0.35">
      <c r="D128" s="6"/>
      <c r="E128" s="7"/>
      <c r="F128" s="7"/>
    </row>
    <row r="129" spans="4:6" s="5" customFormat="1" ht="14.5" x14ac:dyDescent="0.35">
      <c r="D129" s="6"/>
      <c r="E129" s="7"/>
      <c r="F129" s="7"/>
    </row>
    <row r="130" spans="4:6" s="5" customFormat="1" ht="14.5" x14ac:dyDescent="0.35">
      <c r="D130" s="6"/>
      <c r="E130" s="7"/>
      <c r="F130" s="7"/>
    </row>
    <row r="131" spans="4:6" s="5" customFormat="1" ht="14.5" x14ac:dyDescent="0.35">
      <c r="D131" s="6"/>
      <c r="E131" s="7"/>
      <c r="F131" s="7"/>
    </row>
    <row r="132" spans="4:6" s="5" customFormat="1" ht="14.5" x14ac:dyDescent="0.35">
      <c r="D132" s="6"/>
      <c r="E132" s="7"/>
      <c r="F132" s="7"/>
    </row>
    <row r="133" spans="4:6" s="5" customFormat="1" ht="14.5" x14ac:dyDescent="0.35">
      <c r="D133" s="6"/>
      <c r="E133" s="7"/>
      <c r="F133" s="7"/>
    </row>
    <row r="134" spans="4:6" s="5" customFormat="1" ht="14.5" x14ac:dyDescent="0.35">
      <c r="D134" s="6"/>
      <c r="E134" s="7"/>
      <c r="F134" s="7"/>
    </row>
    <row r="135" spans="4:6" s="5" customFormat="1" ht="14.5" x14ac:dyDescent="0.35">
      <c r="D135" s="6"/>
      <c r="E135" s="7"/>
      <c r="F135" s="7"/>
    </row>
    <row r="136" spans="4:6" s="5" customFormat="1" ht="14.5" x14ac:dyDescent="0.35">
      <c r="D136" s="6"/>
      <c r="E136" s="7"/>
      <c r="F136" s="7"/>
    </row>
    <row r="137" spans="4:6" s="5" customFormat="1" ht="14.5" x14ac:dyDescent="0.35">
      <c r="D137" s="6"/>
      <c r="E137" s="7"/>
      <c r="F137" s="7"/>
    </row>
    <row r="138" spans="4:6" s="5" customFormat="1" ht="14.5" x14ac:dyDescent="0.35">
      <c r="D138" s="6"/>
      <c r="E138" s="7"/>
      <c r="F138" s="7"/>
    </row>
    <row r="139" spans="4:6" s="5" customFormat="1" ht="14.5" x14ac:dyDescent="0.35">
      <c r="D139" s="6"/>
      <c r="E139" s="7"/>
      <c r="F139" s="7"/>
    </row>
    <row r="140" spans="4:6" s="5" customFormat="1" ht="14.5" x14ac:dyDescent="0.35">
      <c r="D140" s="6"/>
      <c r="E140" s="7"/>
      <c r="F140" s="7"/>
    </row>
    <row r="141" spans="4:6" s="5" customFormat="1" ht="14.5" x14ac:dyDescent="0.35">
      <c r="D141" s="6"/>
      <c r="E141" s="7"/>
      <c r="F141" s="7"/>
    </row>
    <row r="142" spans="4:6" s="5" customFormat="1" ht="14.5" x14ac:dyDescent="0.35">
      <c r="D142" s="6"/>
      <c r="E142" s="7"/>
      <c r="F142" s="7"/>
    </row>
    <row r="143" spans="4:6" s="5" customFormat="1" ht="14.5" x14ac:dyDescent="0.35">
      <c r="D143" s="6"/>
      <c r="E143" s="7"/>
      <c r="F143" s="7"/>
    </row>
    <row r="144" spans="4:6" s="5" customFormat="1" ht="14.5" x14ac:dyDescent="0.35">
      <c r="D144" s="6"/>
      <c r="E144" s="7"/>
      <c r="F144" s="7"/>
    </row>
    <row r="145" spans="4:6" s="5" customFormat="1" ht="14.5" x14ac:dyDescent="0.35">
      <c r="D145" s="6"/>
      <c r="E145" s="7"/>
      <c r="F145" s="7"/>
    </row>
    <row r="146" spans="4:6" s="5" customFormat="1" ht="14.5" x14ac:dyDescent="0.35">
      <c r="D146" s="6"/>
      <c r="E146" s="7"/>
      <c r="F146" s="7"/>
    </row>
    <row r="147" spans="4:6" s="5" customFormat="1" ht="14.5" x14ac:dyDescent="0.35">
      <c r="D147" s="6"/>
      <c r="E147" s="7"/>
      <c r="F147" s="7"/>
    </row>
    <row r="148" spans="4:6" s="5" customFormat="1" ht="14.5" x14ac:dyDescent="0.35">
      <c r="D148" s="6"/>
      <c r="E148" s="7"/>
      <c r="F148" s="7"/>
    </row>
    <row r="149" spans="4:6" s="5" customFormat="1" ht="14.5" x14ac:dyDescent="0.35">
      <c r="D149" s="6"/>
      <c r="E149" s="7"/>
      <c r="F149" s="7"/>
    </row>
    <row r="150" spans="4:6" s="5" customFormat="1" ht="14.5" x14ac:dyDescent="0.35">
      <c r="D150" s="6"/>
      <c r="E150" s="7"/>
      <c r="F150" s="7"/>
    </row>
    <row r="151" spans="4:6" s="5" customFormat="1" ht="14.5" x14ac:dyDescent="0.35">
      <c r="D151" s="6"/>
      <c r="E151" s="7"/>
      <c r="F151" s="7"/>
    </row>
    <row r="152" spans="4:6" s="5" customFormat="1" ht="14.5" x14ac:dyDescent="0.35">
      <c r="D152" s="6"/>
      <c r="E152" s="7"/>
      <c r="F152" s="7"/>
    </row>
    <row r="153" spans="4:6" s="5" customFormat="1" ht="14.5" x14ac:dyDescent="0.35">
      <c r="D153" s="6"/>
      <c r="E153" s="7"/>
      <c r="F153" s="7"/>
    </row>
    <row r="154" spans="4:6" s="5" customFormat="1" ht="14.5" x14ac:dyDescent="0.35">
      <c r="D154" s="6"/>
      <c r="E154" s="7"/>
      <c r="F154" s="7"/>
    </row>
    <row r="155" spans="4:6" s="5" customFormat="1" ht="14.5" x14ac:dyDescent="0.35">
      <c r="D155" s="6"/>
      <c r="E155" s="7"/>
      <c r="F155" s="7"/>
    </row>
    <row r="156" spans="4:6" s="5" customFormat="1" ht="14.5" x14ac:dyDescent="0.35">
      <c r="D156" s="6"/>
      <c r="E156" s="7"/>
      <c r="F156" s="7"/>
    </row>
    <row r="157" spans="4:6" s="5" customFormat="1" ht="14.5" x14ac:dyDescent="0.35">
      <c r="D157" s="6"/>
      <c r="E157" s="7"/>
      <c r="F157" s="7"/>
    </row>
    <row r="158" spans="4:6" s="5" customFormat="1" ht="14.5" x14ac:dyDescent="0.35">
      <c r="D158" s="6"/>
      <c r="E158" s="7"/>
      <c r="F158" s="7"/>
    </row>
    <row r="159" spans="4:6" s="5" customFormat="1" ht="14.5" x14ac:dyDescent="0.35">
      <c r="D159" s="6"/>
      <c r="E159" s="7"/>
      <c r="F159" s="7"/>
    </row>
    <row r="160" spans="4:6" s="5" customFormat="1" ht="14.5" x14ac:dyDescent="0.35">
      <c r="D160" s="6"/>
      <c r="E160" s="7"/>
      <c r="F160" s="7"/>
    </row>
    <row r="161" spans="4:6" s="5" customFormat="1" ht="14.5" x14ac:dyDescent="0.35">
      <c r="D161" s="6"/>
      <c r="E161" s="7"/>
      <c r="F161" s="7"/>
    </row>
    <row r="162" spans="4:6" s="5" customFormat="1" ht="14.5" x14ac:dyDescent="0.35">
      <c r="D162" s="6"/>
      <c r="E162" s="7"/>
      <c r="F162" s="7"/>
    </row>
    <row r="163" spans="4:6" s="5" customFormat="1" ht="14.5" x14ac:dyDescent="0.35">
      <c r="D163" s="6"/>
      <c r="E163" s="7"/>
      <c r="F163" s="7"/>
    </row>
    <row r="164" spans="4:6" s="5" customFormat="1" ht="14.5" x14ac:dyDescent="0.35">
      <c r="D164" s="6"/>
      <c r="E164" s="7"/>
      <c r="F164" s="7"/>
    </row>
    <row r="165" spans="4:6" s="5" customFormat="1" ht="14.5" x14ac:dyDescent="0.35">
      <c r="D165" s="6"/>
      <c r="E165" s="7"/>
      <c r="F165" s="7"/>
    </row>
    <row r="166" spans="4:6" s="5" customFormat="1" ht="14.5" x14ac:dyDescent="0.35">
      <c r="D166" s="6"/>
      <c r="E166" s="7"/>
      <c r="F166" s="7"/>
    </row>
    <row r="167" spans="4:6" s="5" customFormat="1" ht="14.5" x14ac:dyDescent="0.35">
      <c r="D167" s="6"/>
      <c r="E167" s="7"/>
      <c r="F167" s="7"/>
    </row>
    <row r="168" spans="4:6" s="5" customFormat="1" ht="14.5" x14ac:dyDescent="0.35">
      <c r="D168" s="6"/>
      <c r="E168" s="7"/>
      <c r="F168" s="7"/>
    </row>
    <row r="169" spans="4:6" s="5" customFormat="1" ht="14.5" x14ac:dyDescent="0.35">
      <c r="D169" s="6"/>
      <c r="E169" s="7"/>
      <c r="F169" s="7"/>
    </row>
    <row r="170" spans="4:6" s="5" customFormat="1" ht="14.5" x14ac:dyDescent="0.35">
      <c r="D170" s="6"/>
      <c r="E170" s="7"/>
      <c r="F170" s="7"/>
    </row>
    <row r="171" spans="4:6" s="5" customFormat="1" ht="14.5" x14ac:dyDescent="0.35">
      <c r="D171" s="6"/>
      <c r="E171" s="7"/>
      <c r="F171" s="7"/>
    </row>
    <row r="172" spans="4:6" s="5" customFormat="1" ht="14.5" x14ac:dyDescent="0.35">
      <c r="D172" s="6"/>
      <c r="E172" s="7"/>
      <c r="F172" s="7"/>
    </row>
    <row r="173" spans="4:6" s="5" customFormat="1" ht="14.5" x14ac:dyDescent="0.35">
      <c r="D173" s="6"/>
      <c r="E173" s="7"/>
      <c r="F173" s="7"/>
    </row>
    <row r="174" spans="4:6" s="5" customFormat="1" ht="14.5" x14ac:dyDescent="0.35">
      <c r="D174" s="6"/>
      <c r="E174" s="7"/>
      <c r="F174" s="7"/>
    </row>
    <row r="175" spans="4:6" s="5" customFormat="1" ht="14.5" x14ac:dyDescent="0.35">
      <c r="D175" s="6"/>
      <c r="E175" s="7"/>
      <c r="F175" s="7"/>
    </row>
    <row r="176" spans="4:6" s="5" customFormat="1" ht="14.5" x14ac:dyDescent="0.35">
      <c r="D176" s="6"/>
      <c r="E176" s="7"/>
      <c r="F176" s="7"/>
    </row>
    <row r="177" spans="4:6" s="5" customFormat="1" ht="14.5" x14ac:dyDescent="0.35">
      <c r="D177" s="6"/>
      <c r="E177" s="7"/>
      <c r="F177" s="7"/>
    </row>
    <row r="178" spans="4:6" s="5" customFormat="1" ht="14.5" x14ac:dyDescent="0.35">
      <c r="D178" s="6"/>
      <c r="E178" s="7"/>
      <c r="F178" s="7"/>
    </row>
    <row r="179" spans="4:6" s="5" customFormat="1" ht="14.5" x14ac:dyDescent="0.35">
      <c r="D179" s="6"/>
      <c r="E179" s="7"/>
      <c r="F179" s="7"/>
    </row>
    <row r="180" spans="4:6" s="5" customFormat="1" ht="14.5" x14ac:dyDescent="0.35">
      <c r="D180" s="6"/>
      <c r="E180" s="7"/>
      <c r="F180" s="7"/>
    </row>
    <row r="181" spans="4:6" s="5" customFormat="1" ht="14.5" x14ac:dyDescent="0.35">
      <c r="D181" s="6"/>
      <c r="E181" s="7"/>
      <c r="F181" s="7"/>
    </row>
    <row r="182" spans="4:6" s="5" customFormat="1" ht="14.5" x14ac:dyDescent="0.35">
      <c r="D182" s="6"/>
      <c r="E182" s="7"/>
      <c r="F182" s="7"/>
    </row>
    <row r="183" spans="4:6" s="5" customFormat="1" ht="14.5" x14ac:dyDescent="0.35">
      <c r="D183" s="6"/>
      <c r="E183" s="7"/>
      <c r="F183" s="7"/>
    </row>
    <row r="184" spans="4:6" s="5" customFormat="1" ht="14.5" x14ac:dyDescent="0.35">
      <c r="D184" s="6"/>
      <c r="E184" s="7"/>
      <c r="F184" s="7"/>
    </row>
    <row r="185" spans="4:6" s="5" customFormat="1" ht="14.5" x14ac:dyDescent="0.35">
      <c r="D185" s="6"/>
      <c r="E185" s="7"/>
      <c r="F185" s="7"/>
    </row>
    <row r="186" spans="4:6" s="5" customFormat="1" ht="14.5" x14ac:dyDescent="0.35">
      <c r="D186" s="6"/>
      <c r="E186" s="7"/>
      <c r="F186" s="7"/>
    </row>
    <row r="187" spans="4:6" s="5" customFormat="1" ht="14.5" x14ac:dyDescent="0.35">
      <c r="D187" s="6"/>
      <c r="E187" s="7"/>
      <c r="F187" s="7"/>
    </row>
    <row r="188" spans="4:6" s="5" customFormat="1" ht="14.5" x14ac:dyDescent="0.35">
      <c r="D188" s="6"/>
      <c r="E188" s="7"/>
      <c r="F188" s="7"/>
    </row>
    <row r="189" spans="4:6" s="5" customFormat="1" ht="14.5" x14ac:dyDescent="0.35">
      <c r="D189" s="6"/>
      <c r="E189" s="7"/>
      <c r="F189" s="7"/>
    </row>
    <row r="190" spans="4:6" s="5" customFormat="1" ht="14.5" x14ac:dyDescent="0.35">
      <c r="D190" s="6"/>
      <c r="E190" s="7"/>
      <c r="F190" s="7"/>
    </row>
    <row r="191" spans="4:6" s="5" customFormat="1" ht="14.5" x14ac:dyDescent="0.35">
      <c r="D191" s="6"/>
      <c r="E191" s="7"/>
      <c r="F191" s="7"/>
    </row>
    <row r="192" spans="4:6" s="5" customFormat="1" ht="14.5" x14ac:dyDescent="0.35">
      <c r="D192" s="6"/>
      <c r="E192" s="7"/>
      <c r="F192" s="7"/>
    </row>
    <row r="193" spans="4:6" s="5" customFormat="1" ht="14.5" x14ac:dyDescent="0.35">
      <c r="D193" s="6"/>
      <c r="E193" s="7"/>
      <c r="F193" s="7"/>
    </row>
    <row r="194" spans="4:6" s="5" customFormat="1" ht="14.5" x14ac:dyDescent="0.35">
      <c r="D194" s="6"/>
      <c r="E194" s="7"/>
      <c r="F194" s="7"/>
    </row>
    <row r="195" spans="4:6" s="5" customFormat="1" ht="14.5" x14ac:dyDescent="0.35">
      <c r="D195" s="6"/>
      <c r="E195" s="7"/>
      <c r="F195" s="7"/>
    </row>
    <row r="196" spans="4:6" s="5" customFormat="1" ht="14.5" x14ac:dyDescent="0.35">
      <c r="D196" s="6"/>
      <c r="E196" s="7"/>
      <c r="F196" s="7"/>
    </row>
    <row r="197" spans="4:6" s="5" customFormat="1" ht="14.5" x14ac:dyDescent="0.35">
      <c r="D197" s="6"/>
      <c r="E197" s="7"/>
      <c r="F197" s="7"/>
    </row>
    <row r="198" spans="4:6" s="5" customFormat="1" ht="14.5" x14ac:dyDescent="0.35">
      <c r="D198" s="6"/>
      <c r="E198" s="7"/>
      <c r="F198" s="7"/>
    </row>
    <row r="199" spans="4:6" s="5" customFormat="1" ht="14.5" x14ac:dyDescent="0.35">
      <c r="D199" s="6"/>
      <c r="E199" s="7"/>
      <c r="F199" s="7"/>
    </row>
    <row r="200" spans="4:6" s="5" customFormat="1" ht="14.5" x14ac:dyDescent="0.35">
      <c r="D200" s="6"/>
      <c r="E200" s="7"/>
      <c r="F200" s="7"/>
    </row>
    <row r="201" spans="4:6" s="5" customFormat="1" ht="14.5" x14ac:dyDescent="0.35">
      <c r="D201" s="6"/>
      <c r="E201" s="7"/>
      <c r="F201" s="7"/>
    </row>
    <row r="202" spans="4:6" s="5" customFormat="1" ht="14.5" x14ac:dyDescent="0.35">
      <c r="D202" s="6"/>
      <c r="E202" s="7"/>
      <c r="F202" s="7"/>
    </row>
    <row r="203" spans="4:6" s="5" customFormat="1" ht="14.5" x14ac:dyDescent="0.35">
      <c r="D203" s="6"/>
      <c r="E203" s="7"/>
      <c r="F203" s="7"/>
    </row>
    <row r="204" spans="4:6" s="5" customFormat="1" ht="14.5" x14ac:dyDescent="0.35">
      <c r="D204" s="6"/>
      <c r="E204" s="7"/>
      <c r="F204" s="7"/>
    </row>
    <row r="205" spans="4:6" s="5" customFormat="1" ht="14.5" x14ac:dyDescent="0.35">
      <c r="D205" s="6"/>
      <c r="E205" s="7"/>
      <c r="F205" s="7"/>
    </row>
    <row r="206" spans="4:6" s="5" customFormat="1" ht="14.5" x14ac:dyDescent="0.35">
      <c r="D206" s="6"/>
      <c r="E206" s="7"/>
      <c r="F206" s="7"/>
    </row>
    <row r="207" spans="4:6" s="5" customFormat="1" ht="14.5" x14ac:dyDescent="0.35">
      <c r="D207" s="6"/>
      <c r="E207" s="7"/>
      <c r="F207" s="7"/>
    </row>
    <row r="208" spans="4:6" s="5" customFormat="1" ht="14.5" x14ac:dyDescent="0.35">
      <c r="D208" s="6"/>
      <c r="E208" s="7"/>
      <c r="F208" s="7"/>
    </row>
    <row r="209" spans="4:6" s="5" customFormat="1" ht="14.5" x14ac:dyDescent="0.35">
      <c r="D209" s="6"/>
      <c r="E209" s="7"/>
      <c r="F209" s="7"/>
    </row>
    <row r="210" spans="4:6" s="5" customFormat="1" ht="14.5" x14ac:dyDescent="0.35">
      <c r="D210" s="6"/>
      <c r="E210" s="7"/>
      <c r="F210" s="7"/>
    </row>
    <row r="211" spans="4:6" s="5" customFormat="1" ht="14.5" x14ac:dyDescent="0.35">
      <c r="D211" s="6"/>
      <c r="E211" s="7"/>
      <c r="F211" s="7"/>
    </row>
    <row r="212" spans="4:6" s="5" customFormat="1" ht="14.5" x14ac:dyDescent="0.35">
      <c r="D212" s="6"/>
      <c r="E212" s="7"/>
      <c r="F212" s="7"/>
    </row>
    <row r="213" spans="4:6" s="5" customFormat="1" ht="14.5" x14ac:dyDescent="0.35">
      <c r="D213" s="6"/>
      <c r="E213" s="7"/>
      <c r="F213" s="7"/>
    </row>
    <row r="214" spans="4:6" s="5" customFormat="1" ht="14.5" x14ac:dyDescent="0.35">
      <c r="D214" s="6"/>
      <c r="E214" s="7"/>
      <c r="F214" s="7"/>
    </row>
    <row r="215" spans="4:6" s="5" customFormat="1" ht="14.5" x14ac:dyDescent="0.35">
      <c r="D215" s="6"/>
      <c r="E215" s="7"/>
      <c r="F215" s="7"/>
    </row>
    <row r="216" spans="4:6" s="5" customFormat="1" ht="14.5" x14ac:dyDescent="0.35">
      <c r="D216" s="6"/>
      <c r="E216" s="7"/>
      <c r="F216" s="7"/>
    </row>
    <row r="217" spans="4:6" s="5" customFormat="1" ht="14.5" x14ac:dyDescent="0.35">
      <c r="D217" s="6"/>
      <c r="E217" s="7"/>
      <c r="F217" s="7"/>
    </row>
    <row r="218" spans="4:6" s="5" customFormat="1" ht="14.5" x14ac:dyDescent="0.35">
      <c r="D218" s="6"/>
      <c r="E218" s="7"/>
      <c r="F218" s="7"/>
    </row>
    <row r="219" spans="4:6" s="5" customFormat="1" ht="14.5" x14ac:dyDescent="0.35">
      <c r="D219" s="6"/>
      <c r="E219" s="7"/>
      <c r="F219" s="7"/>
    </row>
    <row r="220" spans="4:6" s="5" customFormat="1" ht="14.5" x14ac:dyDescent="0.35">
      <c r="D220" s="6"/>
      <c r="E220" s="7"/>
      <c r="F220" s="7"/>
    </row>
    <row r="221" spans="4:6" s="5" customFormat="1" ht="14.5" x14ac:dyDescent="0.35">
      <c r="D221" s="6"/>
      <c r="E221" s="7"/>
      <c r="F221" s="7"/>
    </row>
    <row r="222" spans="4:6" s="5" customFormat="1" ht="14.5" x14ac:dyDescent="0.35">
      <c r="D222" s="6"/>
      <c r="E222" s="7"/>
      <c r="F222" s="7"/>
    </row>
    <row r="223" spans="4:6" s="5" customFormat="1" ht="14.5" x14ac:dyDescent="0.35">
      <c r="D223" s="6"/>
      <c r="E223" s="7"/>
      <c r="F223" s="7"/>
    </row>
    <row r="224" spans="4:6" s="5" customFormat="1" ht="14.5" x14ac:dyDescent="0.35">
      <c r="D224" s="6"/>
      <c r="E224" s="7"/>
      <c r="F224" s="7"/>
    </row>
    <row r="225" spans="4:6" s="5" customFormat="1" ht="14.5" x14ac:dyDescent="0.35">
      <c r="D225" s="6"/>
      <c r="E225" s="7"/>
      <c r="F225" s="7"/>
    </row>
    <row r="226" spans="4:6" s="5" customFormat="1" ht="14.5" x14ac:dyDescent="0.35">
      <c r="D226" s="6"/>
      <c r="E226" s="7"/>
      <c r="F226" s="7"/>
    </row>
    <row r="227" spans="4:6" s="5" customFormat="1" ht="14.5" x14ac:dyDescent="0.35">
      <c r="D227" s="6"/>
      <c r="E227" s="7"/>
      <c r="F227" s="7"/>
    </row>
    <row r="228" spans="4:6" s="5" customFormat="1" ht="14.5" x14ac:dyDescent="0.35">
      <c r="D228" s="6"/>
      <c r="E228" s="7"/>
      <c r="F228" s="7"/>
    </row>
    <row r="229" spans="4:6" s="5" customFormat="1" ht="14.5" x14ac:dyDescent="0.35">
      <c r="D229" s="6"/>
      <c r="E229" s="7"/>
      <c r="F229" s="7"/>
    </row>
    <row r="230" spans="4:6" s="5" customFormat="1" ht="14.5" x14ac:dyDescent="0.35">
      <c r="D230" s="6"/>
      <c r="E230" s="7"/>
      <c r="F230" s="7"/>
    </row>
    <row r="231" spans="4:6" s="5" customFormat="1" ht="14.5" x14ac:dyDescent="0.35">
      <c r="D231" s="6"/>
      <c r="E231" s="7"/>
      <c r="F231" s="7"/>
    </row>
    <row r="232" spans="4:6" s="5" customFormat="1" ht="14.5" x14ac:dyDescent="0.35">
      <c r="D232" s="6"/>
      <c r="E232" s="7"/>
      <c r="F232" s="7"/>
    </row>
    <row r="233" spans="4:6" s="5" customFormat="1" ht="14.5" x14ac:dyDescent="0.35">
      <c r="D233" s="6"/>
      <c r="E233" s="7"/>
      <c r="F233" s="7"/>
    </row>
    <row r="234" spans="4:6" s="5" customFormat="1" ht="14.5" x14ac:dyDescent="0.35">
      <c r="D234" s="6"/>
      <c r="E234" s="7"/>
      <c r="F234" s="7"/>
    </row>
    <row r="235" spans="4:6" s="5" customFormat="1" ht="14.5" x14ac:dyDescent="0.35">
      <c r="D235" s="6"/>
      <c r="E235" s="7"/>
      <c r="F235" s="7"/>
    </row>
    <row r="236" spans="4:6" s="5" customFormat="1" ht="14.5" x14ac:dyDescent="0.35">
      <c r="D236" s="6"/>
      <c r="E236" s="7"/>
      <c r="F236" s="7"/>
    </row>
    <row r="237" spans="4:6" s="5" customFormat="1" ht="14.5" x14ac:dyDescent="0.35">
      <c r="D237" s="6"/>
      <c r="E237" s="7"/>
      <c r="F237" s="7"/>
    </row>
    <row r="238" spans="4:6" s="5" customFormat="1" ht="14.5" x14ac:dyDescent="0.35">
      <c r="D238" s="6"/>
      <c r="E238" s="7"/>
      <c r="F238" s="7"/>
    </row>
    <row r="239" spans="4:6" s="5" customFormat="1" ht="14.5" x14ac:dyDescent="0.35">
      <c r="D239" s="6"/>
      <c r="E239" s="7"/>
      <c r="F239" s="7"/>
    </row>
    <row r="240" spans="4:6" s="5" customFormat="1" ht="14.5" x14ac:dyDescent="0.35">
      <c r="D240" s="6"/>
      <c r="E240" s="7"/>
      <c r="F240" s="7"/>
    </row>
    <row r="241" spans="4:6" s="5" customFormat="1" ht="14.5" x14ac:dyDescent="0.35">
      <c r="D241" s="6"/>
      <c r="E241" s="7"/>
      <c r="F241" s="7"/>
    </row>
    <row r="242" spans="4:6" s="5" customFormat="1" ht="14.5" x14ac:dyDescent="0.35">
      <c r="D242" s="6"/>
      <c r="E242" s="7"/>
      <c r="F242" s="7"/>
    </row>
    <row r="243" spans="4:6" s="5" customFormat="1" ht="14.5" x14ac:dyDescent="0.35">
      <c r="D243" s="6"/>
      <c r="E243" s="7"/>
      <c r="F243" s="7"/>
    </row>
    <row r="244" spans="4:6" s="5" customFormat="1" ht="14.5" x14ac:dyDescent="0.35">
      <c r="D244" s="6"/>
      <c r="E244" s="7"/>
      <c r="F244" s="7"/>
    </row>
    <row r="245" spans="4:6" s="5" customFormat="1" ht="14.5" x14ac:dyDescent="0.35">
      <c r="D245" s="6"/>
      <c r="E245" s="7"/>
      <c r="F245" s="7"/>
    </row>
    <row r="246" spans="4:6" s="5" customFormat="1" ht="14.5" x14ac:dyDescent="0.35">
      <c r="D246" s="6"/>
      <c r="E246" s="7"/>
      <c r="F246" s="7"/>
    </row>
    <row r="247" spans="4:6" s="5" customFormat="1" ht="14.5" x14ac:dyDescent="0.35">
      <c r="D247" s="6"/>
      <c r="E247" s="7"/>
      <c r="F247" s="7"/>
    </row>
    <row r="248" spans="4:6" s="5" customFormat="1" ht="14.5" x14ac:dyDescent="0.35">
      <c r="D248" s="6"/>
      <c r="E248" s="7"/>
      <c r="F248" s="7"/>
    </row>
    <row r="249" spans="4:6" s="5" customFormat="1" ht="14.5" x14ac:dyDescent="0.35">
      <c r="D249" s="6"/>
      <c r="E249" s="7"/>
      <c r="F249" s="7"/>
    </row>
    <row r="250" spans="4:6" s="5" customFormat="1" ht="14.5" x14ac:dyDescent="0.35">
      <c r="D250" s="6"/>
      <c r="E250" s="7"/>
      <c r="F250" s="7"/>
    </row>
    <row r="251" spans="4:6" s="5" customFormat="1" ht="14.5" x14ac:dyDescent="0.35">
      <c r="D251" s="6"/>
      <c r="E251" s="7"/>
      <c r="F251" s="7"/>
    </row>
    <row r="252" spans="4:6" s="5" customFormat="1" ht="14.5" x14ac:dyDescent="0.35">
      <c r="D252" s="6"/>
      <c r="E252" s="7"/>
      <c r="F252" s="7"/>
    </row>
  </sheetData>
  <mergeCells count="9">
    <mergeCell ref="A1:B1"/>
    <mergeCell ref="A6:F6"/>
    <mergeCell ref="A45:E45"/>
    <mergeCell ref="A3:F3"/>
    <mergeCell ref="A5:F5"/>
    <mergeCell ref="A17:E17"/>
    <mergeCell ref="A44:E44"/>
    <mergeCell ref="A4:F4"/>
    <mergeCell ref="A27:E27"/>
  </mergeCells>
  <printOptions horizontalCentered="1"/>
  <pageMargins left="0.45" right="0.45" top="0.75" bottom="0.5" header="0" footer="0"/>
  <pageSetup scale="84" fitToHeight="0" orientation="portrait" r:id="rId1"/>
  <headerFooter>
    <oddHeader xml:space="preserve">&amp;L&amp;"Arial,Bold"&amp;20
</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Thole, Ruth (MDOT)</dc:creator>
  <cp:lastModifiedBy>Thole, Ruth (MDOT)</cp:lastModifiedBy>
  <cp:lastPrinted>2025-12-22T19:43:43Z</cp:lastPrinted>
  <dcterms:created xsi:type="dcterms:W3CDTF">2024-02-02T13:00:49Z</dcterms:created>
  <dcterms:modified xsi:type="dcterms:W3CDTF">2026-04-06T21:06:43Z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a2fed65-62e7-46ea-af74-187e0c17143a_Enabled">
    <vt:lpwstr>true</vt:lpwstr>
  </property>
  <property fmtid="{D5CDD505-2E9C-101B-9397-08002B2CF9AE}" pid="3" name="MSIP_Label_3a2fed65-62e7-46ea-af74-187e0c17143a_SetDate">
    <vt:lpwstr>2024-02-02T14:30:30Z</vt:lpwstr>
  </property>
  <property fmtid="{D5CDD505-2E9C-101B-9397-08002B2CF9AE}" pid="4" name="MSIP_Label_3a2fed65-62e7-46ea-af74-187e0c17143a_Method">
    <vt:lpwstr>Privileged</vt:lpwstr>
  </property>
  <property fmtid="{D5CDD505-2E9C-101B-9397-08002B2CF9AE}" pid="5" name="MSIP_Label_3a2fed65-62e7-46ea-af74-187e0c17143a_Name">
    <vt:lpwstr>3a2fed65-62e7-46ea-af74-187e0c17143a</vt:lpwstr>
  </property>
  <property fmtid="{D5CDD505-2E9C-101B-9397-08002B2CF9AE}" pid="6" name="MSIP_Label_3a2fed65-62e7-46ea-af74-187e0c17143a_SiteId">
    <vt:lpwstr>d5fb7087-3777-42ad-966a-892ef47225d1</vt:lpwstr>
  </property>
  <property fmtid="{D5CDD505-2E9C-101B-9397-08002B2CF9AE}" pid="7" name="MSIP_Label_3a2fed65-62e7-46ea-af74-187e0c17143a_ActionId">
    <vt:lpwstr>33237746-d815-430f-a3e0-93679db135d0</vt:lpwstr>
  </property>
  <property fmtid="{D5CDD505-2E9C-101B-9397-08002B2CF9AE}" pid="8" name="MSIP_Label_3a2fed65-62e7-46ea-af74-187e0c17143a_ContentBits">
    <vt:lpwstr>0</vt:lpwstr>
  </property>
</Properties>
</file>